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1400" windowHeight="5895"/>
  </bookViews>
  <sheets>
    <sheet name="TDSheet" sheetId="1" r:id="rId1"/>
  </sheets>
  <calcPr calcId="125725"/>
</workbook>
</file>

<file path=xl/calcChain.xml><?xml version="1.0" encoding="utf-8"?>
<calcChain xmlns="http://schemas.openxmlformats.org/spreadsheetml/2006/main">
  <c r="K11" i="1"/>
  <c r="Y10" l="1"/>
  <c r="Y9"/>
  <c r="Y11" l="1"/>
</calcChain>
</file>

<file path=xl/sharedStrings.xml><?xml version="1.0" encoding="utf-8"?>
<sst xmlns="http://schemas.openxmlformats.org/spreadsheetml/2006/main" count="68" uniqueCount="61">
  <si>
    <t>Приложение 1.1</t>
  </si>
  <si>
    <t>Номер закупки</t>
  </si>
  <si>
    <t>номер и предмет лота</t>
  </si>
  <si>
    <t>наименование организации</t>
  </si>
  <si>
    <t>№ п/п</t>
  </si>
  <si>
    <t>Номер лота</t>
  </si>
  <si>
    <t>Код ЕНС</t>
  </si>
  <si>
    <t>Номенклатура приобретаемого товара</t>
  </si>
  <si>
    <t>Требования к продукции / ГОСТ</t>
  </si>
  <si>
    <t>ЕИ</t>
  </si>
  <si>
    <t>Заказчик</t>
  </si>
  <si>
    <t>Грузополучатель</t>
  </si>
  <si>
    <t>Базис поставки</t>
  </si>
  <si>
    <t>Количество товара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</si>
  <si>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</si>
  <si>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</si>
  <si>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</si>
  <si>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</si>
  <si>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</si>
  <si>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</si>
  <si>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</si>
  <si>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</si>
  <si>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</si>
  <si>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</si>
  <si>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</si>
  <si>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</si>
  <si>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</si>
  <si>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</si>
  <si>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Номенклатура предлагаемой продукции</t>
  </si>
  <si>
    <t>Основные технические характеристики предлагаемой продукции, указывается номер</t>
  </si>
  <si>
    <t>Страна 
происхождения</t>
  </si>
  <si>
    <t>Наименование изготовителя 
(производитель)</t>
  </si>
  <si>
    <t>Цена одной единицы продукции, руб. 
БЕЗ НДС</t>
  </si>
  <si>
    <t>Итоговая стоимость , руб. 
БЕЗ НДС</t>
  </si>
  <si>
    <t>Ставка НДС (0/10/20/Без НДС)</t>
  </si>
  <si>
    <t>Цена одной единицы продукции, руб. 
С НДС</t>
  </si>
  <si>
    <t>Итоговая стоимость , руб. 
С НДС</t>
  </si>
  <si>
    <t>Примечание</t>
  </si>
  <si>
    <t>шт</t>
  </si>
  <si>
    <t>ИТОГО, начальная максимальная цена :</t>
  </si>
  <si>
    <t>1. Порядок формирования предложенной цены</t>
  </si>
  <si>
    <t>Зафиксирована в период срока действия договора и опциона</t>
  </si>
  <si>
    <t>2. Опцион Заказчика</t>
  </si>
  <si>
    <t>Заказчик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Заказчика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</t>
  </si>
  <si>
    <t xml:space="preserve"> % от цены Договора.</t>
  </si>
  <si>
    <t>Опционы Заказчика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Срок действия оферт заканчивается одновременно со сроком действия Договора.
Акцепт оферты с опционом в сторону уменьшения в стоимостном выражении осуществляется конклюдентными действиями Заказчика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Заказчиком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Заказчика в сторону увеличения, не вправе отказаться от поставки заявленного Заказчиком дополнительного количества Товара по ценам, определенным в Приложении.</t>
  </si>
  <si>
    <t>(подпись)</t>
  </si>
  <si>
    <t>Генеральный директор</t>
  </si>
  <si>
    <t xml:space="preserve">УСЛОВИЯ ЗАКЛЮЧЕНИЯ ДОГОВОРА ( Техническое предложение +ЦЕНОВОЕ ПРЕДЛОЖЕНИЕ) на поставку ТМЦ </t>
  </si>
  <si>
    <t>Заполняется участником</t>
  </si>
  <si>
    <t>участник должен указать номер закупки, номер и предмет лота, соответствующие указанным в документации</t>
  </si>
  <si>
    <t>ООО "Самарские коммунальные системы"</t>
  </si>
  <si>
    <t>График поставки товара (выполнения работ, оказания услуг), а также предполагаемый объем продукции применительно к каждому периоду 2024 год</t>
  </si>
  <si>
    <t>Опцион Заказчика в стоимостном выражении в сторону уменьшения может составлять до         75</t>
  </si>
  <si>
    <t>Опцион Заказчика в стоимостном выражении в сторону увеличения может составлять до          50</t>
  </si>
  <si>
    <t>Приложение 1.2 Техническое задание</t>
  </si>
  <si>
    <t>Агрегат насосный СМ 150-125-315-4 200м3/ч 37кВт ГОСТ 22247-96</t>
  </si>
  <si>
    <t>Агрегат насосный СМ 125-80-315-4 80м3/ч 22кВт ГОСТ 22247-96</t>
  </si>
  <si>
    <t>ЕБ02000085</t>
  </si>
  <si>
    <t>ЕБ02000111</t>
  </si>
  <si>
    <t>г. Самара, ул. Обувная,д. 136</t>
  </si>
</sst>
</file>

<file path=xl/styles.xml><?xml version="1.0" encoding="utf-8"?>
<styleSheet xmlns="http://schemas.openxmlformats.org/spreadsheetml/2006/main">
  <numFmts count="1">
    <numFmt numFmtId="164" formatCode="[=0]&quot;₽&quot;;General"/>
  </numFmts>
  <fonts count="17">
    <font>
      <sz val="8"/>
      <name val="Arial"/>
    </font>
    <font>
      <sz val="8"/>
      <name val="Arial"/>
      <family val="2"/>
    </font>
    <font>
      <sz val="11"/>
      <name val="Arial"/>
    </font>
    <font>
      <b/>
      <sz val="12"/>
      <name val="Times New Roman"/>
    </font>
    <font>
      <b/>
      <sz val="10"/>
      <name val="Times New Roman"/>
    </font>
    <font>
      <sz val="10"/>
      <name val="Arial"/>
    </font>
    <font>
      <b/>
      <sz val="14"/>
      <color rgb="FFFF0000"/>
      <name val="Arial"/>
    </font>
    <font>
      <sz val="11"/>
      <name val="Times New Roman"/>
    </font>
    <font>
      <i/>
      <sz val="8"/>
      <color rgb="FFFF000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Tahoma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1"/>
    </font>
    <font>
      <sz val="11"/>
      <name val="Times New Roman"/>
      <family val="1"/>
      <charset val="204"/>
    </font>
    <font>
      <sz val="8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2F2F2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8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1" fillId="0" borderId="1"/>
    <xf numFmtId="0" fontId="14" fillId="0" borderId="1"/>
  </cellStyleXfs>
  <cellXfs count="58">
    <xf numFmtId="0" fontId="0" fillId="0" borderId="0" xfId="0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right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left"/>
    </xf>
    <xf numFmtId="0" fontId="7" fillId="4" borderId="8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textRotation="90" wrapText="1"/>
    </xf>
    <xf numFmtId="0" fontId="4" fillId="2" borderId="15" xfId="0" applyFont="1" applyFill="1" applyBorder="1" applyAlignment="1">
      <alignment horizontal="center" vertical="center" textRotation="90" wrapText="1"/>
    </xf>
    <xf numFmtId="1" fontId="11" fillId="0" borderId="9" xfId="1" applyNumberFormat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2" fillId="6" borderId="10" xfId="1" applyNumberFormat="1" applyFont="1" applyFill="1" applyBorder="1" applyAlignment="1">
      <alignment horizontal="left" vertical="center" wrapText="1"/>
    </xf>
    <xf numFmtId="0" fontId="11" fillId="0" borderId="9" xfId="1" applyNumberFormat="1" applyFont="1" applyBorder="1" applyAlignment="1">
      <alignment horizontal="center" vertical="center" wrapText="1"/>
    </xf>
    <xf numFmtId="0" fontId="12" fillId="6" borderId="9" xfId="1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textRotation="90" wrapText="1"/>
    </xf>
    <xf numFmtId="4" fontId="11" fillId="0" borderId="9" xfId="1" applyNumberFormat="1" applyFont="1" applyBorder="1" applyAlignment="1">
      <alignment horizontal="center" vertical="center" wrapText="1"/>
    </xf>
    <xf numFmtId="164" fontId="13" fillId="5" borderId="2" xfId="0" applyNumberFormat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left"/>
    </xf>
    <xf numFmtId="4" fontId="13" fillId="5" borderId="2" xfId="0" applyNumberFormat="1" applyFont="1" applyFill="1" applyBorder="1" applyAlignment="1">
      <alignment horizontal="left"/>
    </xf>
    <xf numFmtId="4" fontId="13" fillId="5" borderId="2" xfId="0" applyNumberFormat="1" applyFont="1" applyFill="1" applyBorder="1" applyAlignment="1">
      <alignment horizontal="center" vertical="center"/>
    </xf>
    <xf numFmtId="1" fontId="9" fillId="0" borderId="9" xfId="0" applyNumberFormat="1" applyFont="1" applyFill="1" applyBorder="1" applyAlignment="1">
      <alignment horizontal="center" vertical="center" textRotation="90" wrapText="1"/>
    </xf>
    <xf numFmtId="1" fontId="12" fillId="0" borderId="9" xfId="1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13" fillId="5" borderId="13" xfId="0" applyFont="1" applyFill="1" applyBorder="1" applyAlignment="1">
      <alignment horizontal="right" vertical="center"/>
    </xf>
    <xf numFmtId="0" fontId="13" fillId="5" borderId="8" xfId="0" applyFont="1" applyFill="1" applyBorder="1" applyAlignment="1">
      <alignment horizontal="right" vertical="center"/>
    </xf>
    <xf numFmtId="0" fontId="13" fillId="5" borderId="14" xfId="0" applyFont="1" applyFill="1" applyBorder="1" applyAlignment="1">
      <alignment horizontal="right" vertical="center"/>
    </xf>
    <xf numFmtId="0" fontId="7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7" fillId="0" borderId="6" xfId="0" applyFont="1" applyBorder="1" applyAlignment="1">
      <alignment horizontal="left"/>
    </xf>
    <xf numFmtId="0" fontId="9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top"/>
    </xf>
    <xf numFmtId="0" fontId="4" fillId="0" borderId="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15" fillId="0" borderId="9" xfId="2" applyFont="1" applyBorder="1" applyAlignment="1">
      <alignment horizontal="center" vertical="center" wrapText="1"/>
    </xf>
    <xf numFmtId="3" fontId="16" fillId="0" borderId="9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</cellXfs>
  <cellStyles count="3">
    <cellStyle name="Обычный" xfId="0" builtinId="0"/>
    <cellStyle name="Обычный 2 3" xfId="2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AI28"/>
  <sheetViews>
    <sheetView tabSelected="1" workbookViewId="0">
      <selection activeCell="C13" sqref="C13:AH13"/>
    </sheetView>
  </sheetViews>
  <sheetFormatPr defaultColWidth="10.5" defaultRowHeight="11.45" customHeight="1"/>
  <cols>
    <col min="1" max="1" width="15.5" style="1" customWidth="1"/>
    <col min="2" max="2" width="9.1640625" style="1" customWidth="1"/>
    <col min="3" max="3" width="15.83203125" style="1" customWidth="1"/>
    <col min="4" max="4" width="26.6640625" style="1" customWidth="1"/>
    <col min="5" max="5" width="2.33203125" style="1" hidden="1" customWidth="1"/>
    <col min="6" max="6" width="20.5" style="1" customWidth="1"/>
    <col min="7" max="7" width="6.5" style="1" customWidth="1"/>
    <col min="8" max="8" width="16.6640625" style="1" customWidth="1"/>
    <col min="9" max="9" width="18.33203125" style="1" customWidth="1"/>
    <col min="10" max="10" width="15" style="1" customWidth="1"/>
    <col min="11" max="11" width="10" style="1" customWidth="1"/>
    <col min="12" max="12" width="6.5" style="1" customWidth="1"/>
    <col min="13" max="14" width="5.83203125" style="1" customWidth="1"/>
    <col min="15" max="15" width="7.33203125" style="1" customWidth="1"/>
    <col min="16" max="16" width="5.33203125" style="1" customWidth="1"/>
    <col min="17" max="17" width="5.5" style="1" customWidth="1"/>
    <col min="18" max="19" width="5.33203125" style="1" customWidth="1"/>
    <col min="20" max="20" width="5.1640625" style="1" customWidth="1"/>
    <col min="21" max="22" width="5.33203125" style="1" customWidth="1"/>
    <col min="23" max="23" width="4.6640625" style="1" customWidth="1"/>
    <col min="24" max="24" width="17.33203125" style="1" customWidth="1"/>
    <col min="25" max="25" width="22.5" style="1" customWidth="1"/>
    <col min="26" max="26" width="16" style="1" customWidth="1"/>
    <col min="27" max="27" width="27.6640625" style="1" customWidth="1"/>
    <col min="28" max="28" width="14.1640625" style="1" customWidth="1"/>
    <col min="29" max="29" width="15.6640625" style="1" customWidth="1"/>
    <col min="30" max="30" width="15.83203125" style="1" customWidth="1"/>
    <col min="31" max="31" width="17.1640625" style="1" customWidth="1"/>
    <col min="32" max="32" width="15.83203125" style="1" customWidth="1"/>
    <col min="33" max="33" width="15.5" style="1" customWidth="1"/>
    <col min="34" max="34" width="15.83203125" style="1" customWidth="1"/>
    <col min="35" max="35" width="10.1640625" style="1" customWidth="1"/>
  </cols>
  <sheetData>
    <row r="1" spans="1:35" ht="15" customHeight="1">
      <c r="AH1" s="2" t="s">
        <v>0</v>
      </c>
    </row>
    <row r="2" spans="1:35" s="1" customFormat="1" ht="32.1" customHeight="1">
      <c r="A2" s="3" t="s">
        <v>48</v>
      </c>
    </row>
    <row r="3" spans="1:35" s="1" customFormat="1" ht="18" customHeight="1">
      <c r="A3" s="4" t="s">
        <v>1</v>
      </c>
      <c r="B3" s="52"/>
      <c r="C3" s="53"/>
      <c r="D3" s="53"/>
      <c r="E3" s="53"/>
      <c r="F3" s="53"/>
      <c r="G3" s="53"/>
      <c r="H3" s="53"/>
      <c r="I3" s="53"/>
      <c r="J3" s="53"/>
      <c r="K3" s="54"/>
    </row>
    <row r="4" spans="1:35" s="1" customFormat="1" ht="36" customHeight="1">
      <c r="A4" s="5" t="s">
        <v>2</v>
      </c>
      <c r="B4" s="52"/>
      <c r="C4" s="53"/>
      <c r="D4" s="53"/>
      <c r="E4" s="53"/>
      <c r="F4" s="53"/>
      <c r="G4" s="53"/>
      <c r="H4" s="53"/>
      <c r="I4" s="53"/>
      <c r="J4" s="53"/>
      <c r="K4" s="54"/>
    </row>
    <row r="5" spans="1:35" ht="26.1" customHeight="1">
      <c r="A5" s="5" t="s">
        <v>3</v>
      </c>
      <c r="B5" s="52"/>
      <c r="C5" s="53"/>
      <c r="D5" s="53"/>
      <c r="E5" s="53"/>
      <c r="F5" s="53"/>
      <c r="G5" s="53"/>
      <c r="H5" s="53"/>
      <c r="I5" s="53"/>
      <c r="J5" s="53"/>
      <c r="K5" s="54"/>
    </row>
    <row r="6" spans="1:35" ht="12.95" customHeight="1">
      <c r="A6" s="13" t="s">
        <v>50</v>
      </c>
    </row>
    <row r="7" spans="1:35" ht="38.1" customHeight="1">
      <c r="L7" s="49" t="s">
        <v>52</v>
      </c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Y7" s="7"/>
      <c r="Z7" s="51" t="s">
        <v>49</v>
      </c>
      <c r="AA7" s="51"/>
      <c r="AB7" s="51"/>
      <c r="AC7" s="51"/>
      <c r="AD7" s="51"/>
      <c r="AE7" s="51"/>
      <c r="AF7" s="51"/>
      <c r="AG7" s="51"/>
      <c r="AH7" s="51"/>
      <c r="AI7" s="51"/>
    </row>
    <row r="8" spans="1:35" s="1" customFormat="1" ht="75.95" customHeight="1">
      <c r="A8" s="15" t="s">
        <v>4</v>
      </c>
      <c r="B8" s="6" t="s">
        <v>5</v>
      </c>
      <c r="C8" s="6" t="s">
        <v>6</v>
      </c>
      <c r="D8" s="14" t="s">
        <v>7</v>
      </c>
      <c r="E8" s="6"/>
      <c r="F8" s="6" t="s">
        <v>8</v>
      </c>
      <c r="G8" s="6" t="s">
        <v>9</v>
      </c>
      <c r="H8" s="6" t="s">
        <v>10</v>
      </c>
      <c r="I8" s="16" t="s">
        <v>11</v>
      </c>
      <c r="J8" s="6" t="s">
        <v>12</v>
      </c>
      <c r="K8" s="6" t="s">
        <v>13</v>
      </c>
      <c r="L8" s="17" t="s">
        <v>14</v>
      </c>
      <c r="M8" s="17" t="s">
        <v>15</v>
      </c>
      <c r="N8" s="17" t="s">
        <v>16</v>
      </c>
      <c r="O8" s="17" t="s">
        <v>17</v>
      </c>
      <c r="P8" s="17" t="s">
        <v>18</v>
      </c>
      <c r="Q8" s="17" t="s">
        <v>19</v>
      </c>
      <c r="R8" s="17" t="s">
        <v>20</v>
      </c>
      <c r="S8" s="17" t="s">
        <v>21</v>
      </c>
      <c r="T8" s="17" t="s">
        <v>22</v>
      </c>
      <c r="U8" s="17" t="s">
        <v>23</v>
      </c>
      <c r="V8" s="17" t="s">
        <v>24</v>
      </c>
      <c r="W8" s="18" t="s">
        <v>25</v>
      </c>
      <c r="X8" s="8" t="s">
        <v>26</v>
      </c>
      <c r="Y8" s="6" t="s">
        <v>27</v>
      </c>
      <c r="Z8" s="9" t="s">
        <v>28</v>
      </c>
      <c r="AA8" s="9" t="s">
        <v>29</v>
      </c>
      <c r="AB8" s="9" t="s">
        <v>30</v>
      </c>
      <c r="AC8" s="9" t="s">
        <v>31</v>
      </c>
      <c r="AD8" s="9" t="s">
        <v>32</v>
      </c>
      <c r="AE8" s="9" t="s">
        <v>33</v>
      </c>
      <c r="AF8" s="9" t="s">
        <v>34</v>
      </c>
      <c r="AG8" s="9" t="s">
        <v>35</v>
      </c>
      <c r="AH8" s="9" t="s">
        <v>36</v>
      </c>
      <c r="AI8" s="9" t="s">
        <v>37</v>
      </c>
    </row>
    <row r="9" spans="1:35" s="1" customFormat="1" ht="90" customHeight="1">
      <c r="A9" s="19">
        <v>1</v>
      </c>
      <c r="B9" s="19">
        <v>1</v>
      </c>
      <c r="C9" s="55" t="s">
        <v>58</v>
      </c>
      <c r="D9" s="21" t="s">
        <v>56</v>
      </c>
      <c r="E9" s="20"/>
      <c r="F9" s="21" t="s">
        <v>55</v>
      </c>
      <c r="G9" s="22" t="s">
        <v>38</v>
      </c>
      <c r="H9" s="23" t="s">
        <v>51</v>
      </c>
      <c r="I9" s="24" t="s">
        <v>51</v>
      </c>
      <c r="J9" s="21" t="s">
        <v>60</v>
      </c>
      <c r="K9" s="56">
        <v>6</v>
      </c>
      <c r="L9" s="25"/>
      <c r="M9" s="32"/>
      <c r="N9" s="56">
        <v>6</v>
      </c>
      <c r="O9" s="32"/>
      <c r="P9" s="31"/>
      <c r="Q9" s="32"/>
      <c r="R9" s="31"/>
      <c r="S9" s="31"/>
      <c r="T9" s="31"/>
      <c r="U9" s="25"/>
      <c r="V9" s="25"/>
      <c r="W9" s="25"/>
      <c r="X9" s="26">
        <v>205534.87</v>
      </c>
      <c r="Y9" s="26">
        <f>X9*K9</f>
        <v>1233209.22</v>
      </c>
      <c r="Z9" s="9"/>
      <c r="AA9" s="9"/>
      <c r="AB9" s="9"/>
      <c r="AC9" s="9"/>
      <c r="AD9" s="9"/>
      <c r="AE9" s="9"/>
      <c r="AF9" s="9"/>
      <c r="AG9" s="9"/>
      <c r="AH9" s="9"/>
      <c r="AI9" s="9"/>
    </row>
    <row r="10" spans="1:35" s="1" customFormat="1" ht="90" customHeight="1">
      <c r="A10" s="19">
        <v>2</v>
      </c>
      <c r="B10" s="19">
        <v>1</v>
      </c>
      <c r="C10" s="55" t="s">
        <v>59</v>
      </c>
      <c r="D10" s="21" t="s">
        <v>57</v>
      </c>
      <c r="E10" s="20"/>
      <c r="F10" s="21" t="s">
        <v>55</v>
      </c>
      <c r="G10" s="22" t="s">
        <v>38</v>
      </c>
      <c r="H10" s="23" t="s">
        <v>51</v>
      </c>
      <c r="I10" s="23" t="s">
        <v>51</v>
      </c>
      <c r="J10" s="21" t="s">
        <v>60</v>
      </c>
      <c r="K10" s="56">
        <v>3</v>
      </c>
      <c r="L10" s="25"/>
      <c r="M10" s="32"/>
      <c r="N10" s="56">
        <v>3</v>
      </c>
      <c r="O10" s="32"/>
      <c r="P10" s="31"/>
      <c r="Q10" s="32"/>
      <c r="R10" s="31"/>
      <c r="S10" s="31"/>
      <c r="T10" s="31"/>
      <c r="U10" s="25"/>
      <c r="V10" s="25"/>
      <c r="W10" s="25"/>
      <c r="X10" s="26">
        <v>181994.73</v>
      </c>
      <c r="Y10" s="26">
        <f t="shared" ref="Y10" si="0">X10*K10</f>
        <v>545984.19000000006</v>
      </c>
      <c r="Z10" s="9"/>
      <c r="AA10" s="9"/>
      <c r="AB10" s="9"/>
      <c r="AC10" s="9"/>
      <c r="AD10" s="9"/>
      <c r="AE10" s="9"/>
      <c r="AF10" s="9"/>
      <c r="AG10" s="9"/>
      <c r="AH10" s="9"/>
      <c r="AI10" s="9"/>
    </row>
    <row r="11" spans="1:35" ht="23.25" customHeight="1">
      <c r="A11" s="42" t="s">
        <v>39</v>
      </c>
      <c r="B11" s="43"/>
      <c r="C11" s="43"/>
      <c r="D11" s="43"/>
      <c r="E11" s="43"/>
      <c r="F11" s="43"/>
      <c r="G11" s="43"/>
      <c r="H11" s="43"/>
      <c r="I11" s="43"/>
      <c r="J11" s="44"/>
      <c r="K11" s="27">
        <f>SUM(K9:K10)</f>
        <v>9</v>
      </c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9"/>
      <c r="Y11" s="30">
        <f>SUM(Y9:Y10)</f>
        <v>1779193.4100000001</v>
      </c>
      <c r="Z11" s="10"/>
      <c r="AA11" s="10"/>
      <c r="AB11" s="10"/>
      <c r="AC11" s="10"/>
      <c r="AD11" s="10"/>
      <c r="AE11" s="10"/>
      <c r="AF11" s="10"/>
      <c r="AG11" s="10"/>
      <c r="AH11" s="10"/>
      <c r="AI11" s="10"/>
    </row>
    <row r="12" spans="1:35" ht="12.95" customHeight="1"/>
    <row r="13" spans="1:35" ht="57.95" customHeight="1">
      <c r="A13" s="34" t="s">
        <v>40</v>
      </c>
      <c r="B13" s="35"/>
      <c r="C13" s="45" t="s">
        <v>41</v>
      </c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</row>
    <row r="14" spans="1:35" s="1" customFormat="1" ht="36.950000000000003" customHeight="1">
      <c r="A14" s="36" t="s">
        <v>42</v>
      </c>
      <c r="B14" s="37"/>
      <c r="C14" s="46" t="s">
        <v>43</v>
      </c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</row>
    <row r="15" spans="1:35" s="1" customFormat="1" ht="21.95" customHeight="1">
      <c r="A15" s="38"/>
      <c r="B15" s="39"/>
      <c r="C15" s="47" t="s">
        <v>53</v>
      </c>
      <c r="D15" s="47"/>
      <c r="E15" s="47"/>
      <c r="F15" s="47"/>
      <c r="G15" s="47"/>
      <c r="H15" s="47"/>
      <c r="I15" s="47"/>
      <c r="J15" s="48" t="s">
        <v>44</v>
      </c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</row>
    <row r="16" spans="1:35" s="1" customFormat="1" ht="21.95" customHeight="1">
      <c r="A16" s="38"/>
      <c r="B16" s="39"/>
      <c r="C16" s="38" t="s">
        <v>54</v>
      </c>
      <c r="D16" s="38"/>
      <c r="E16" s="38"/>
      <c r="F16" s="38"/>
      <c r="G16" s="38"/>
      <c r="H16" s="38"/>
      <c r="I16" s="38"/>
      <c r="J16" s="39" t="s">
        <v>44</v>
      </c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</row>
    <row r="17" spans="1:34" s="1" customFormat="1" ht="66.75" customHeight="1">
      <c r="A17" s="40"/>
      <c r="B17" s="41"/>
      <c r="C17" s="33" t="s">
        <v>45</v>
      </c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</row>
    <row r="18" spans="1:34" ht="15" customHeight="1"/>
    <row r="19" spans="1:34" ht="15" customHeight="1"/>
    <row r="20" spans="1:34" ht="15" customHeight="1"/>
    <row r="21" spans="1:34" ht="15" customHeight="1"/>
    <row r="22" spans="1:34" ht="15" customHeight="1">
      <c r="B22" s="11"/>
      <c r="C22" s="11"/>
      <c r="D22" s="11"/>
      <c r="F22" s="12" t="s">
        <v>46</v>
      </c>
    </row>
    <row r="23" spans="1:34" ht="15" customHeight="1"/>
    <row r="24" spans="1:34" ht="15" customHeight="1">
      <c r="B24" s="11"/>
      <c r="C24" s="11"/>
      <c r="D24" s="11"/>
    </row>
    <row r="25" spans="1:34" ht="15" customHeight="1"/>
    <row r="26" spans="1:34" ht="19.5" customHeight="1">
      <c r="B26" s="11"/>
      <c r="C26" s="11"/>
      <c r="D26" s="11"/>
      <c r="F26" s="57" t="s">
        <v>47</v>
      </c>
      <c r="G26" s="57"/>
      <c r="H26" s="57"/>
    </row>
    <row r="27" spans="1:34" ht="15" customHeight="1"/>
    <row r="28" spans="1:34" ht="15" customHeight="1"/>
  </sheetData>
  <protectedRanges>
    <protectedRange sqref="D9:D10" name="Диапазон3_3"/>
    <protectedRange sqref="C9:C10" name="Диапазон3_2"/>
  </protectedRanges>
  <mergeCells count="16">
    <mergeCell ref="F26:H26"/>
    <mergeCell ref="L7:W7"/>
    <mergeCell ref="Z7:AI7"/>
    <mergeCell ref="B3:K3"/>
    <mergeCell ref="B4:K4"/>
    <mergeCell ref="B5:K5"/>
    <mergeCell ref="C17:AH17"/>
    <mergeCell ref="A13:B13"/>
    <mergeCell ref="A14:B17"/>
    <mergeCell ref="A11:J11"/>
    <mergeCell ref="C13:AH13"/>
    <mergeCell ref="C14:AH14"/>
    <mergeCell ref="C15:I15"/>
    <mergeCell ref="J15:AH15"/>
    <mergeCell ref="C16:I16"/>
    <mergeCell ref="J16:AH16"/>
  </mergeCells>
  <pageMargins left="0.39370078740157483" right="0.39370078740157483" top="0.39370078740157483" bottom="0.39370078740157483" header="0" footer="0"/>
  <pageSetup paperSize="9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Князькина Анастасия Юрьевна</dc:creator>
  <cp:lastModifiedBy>aknyazkina</cp:lastModifiedBy>
  <dcterms:created xsi:type="dcterms:W3CDTF">2023-11-30T11:37:00Z</dcterms:created>
  <dcterms:modified xsi:type="dcterms:W3CDTF">2024-01-17T06:26:51Z</dcterms:modified>
</cp:coreProperties>
</file>